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<sst xmlns="http://schemas.openxmlformats.org/spreadsheetml/2006/main" count="216" uniqueCount="134">
  <si>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</si>
  <si>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</si>
  <si>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</si>
  <si>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</si>
  <si>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</si>
  <si>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</si>
  <si>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</si>
  <si>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</si>
  <si>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</si>
  <si>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</si>
  <si>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</si>
  <si>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</si>
  <si>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</si>
  <si>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</si>
  <si>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</si>
  <si>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</si>
  <si>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</si>
  <si>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</si>
  <si>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</si>
  <si>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</si>
  <si>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</si>
  <si>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</si>
  <si>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</si>
  <si>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</si>
  <si>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</si>
  <si>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Ghi chú</t>
  </si>
  <si>
    <t>Mã SV</t>
  </si>
  <si>
    <t xml:space="preserve">          Hà Nội, ngày         tháng         năm  </t>
  </si>
  <si>
    <t>Giảng viên lớp học phần</t>
  </si>
  <si>
    <t>Số tín chỉ: 3</t>
  </si>
  <si>
    <t>Hoàng Ngọc Mai</t>
  </si>
  <si>
    <t>Nguyễn Thị Hồng Ngọc</t>
  </si>
  <si>
    <t>Học phần: Lịch sử các học thuyết kinh tế PEC1050 3</t>
  </si>
  <si>
    <t>Bùi Hiếu An</t>
  </si>
  <si>
    <t>QH-2016-E KINHTE</t>
  </si>
  <si>
    <t>Bùi Nguyễn Thảo Anh</t>
  </si>
  <si>
    <t>QH-2017-E KINH TẾ-LUẬT</t>
  </si>
  <si>
    <t>Lê Mai Anh</t>
  </si>
  <si>
    <t>Lê Ngọc Anh</t>
  </si>
  <si>
    <t>QH-2015-E KTQT-NN</t>
  </si>
  <si>
    <t>Ngô Thị Vân Anh</t>
  </si>
  <si>
    <t>Nguyễn Hiền Anh</t>
  </si>
  <si>
    <t>QH-2016-E KTPT</t>
  </si>
  <si>
    <t>Nguyễn Phương Anh</t>
  </si>
  <si>
    <t>Nguyễn Quỳnh Anh</t>
  </si>
  <si>
    <t>QH-2016-E KTQT</t>
  </si>
  <si>
    <t>Nguyễn Thị Lan Anh</t>
  </si>
  <si>
    <t>QH-2016-E QTKD</t>
  </si>
  <si>
    <t>Nguyễn Thị Vân Anh</t>
  </si>
  <si>
    <t>Nguyễn Xuân Phương Anh</t>
  </si>
  <si>
    <t>Phạm Thị Ngọc Anh</t>
  </si>
  <si>
    <t>Tạ Ngọc Anh</t>
  </si>
  <si>
    <t>Trương Thị Vân Anh</t>
  </si>
  <si>
    <t>Nguyễn Đức Bình</t>
  </si>
  <si>
    <t> Bùi Thị Linh Chi</t>
  </si>
  <si>
    <t>QH-2015-E KTQT</t>
  </si>
  <si>
    <t>Vương Thị Linh Chi</t>
  </si>
  <si>
    <t> Nguyễn Ngọc Diệp</t>
  </si>
  <si>
    <t>Trần Quang Duy</t>
  </si>
  <si>
    <t>Trần Thùy Dương</t>
  </si>
  <si>
    <t>QH-2014-E KTQT-CLC</t>
  </si>
  <si>
    <t> Lê Chí Hoàng Hải</t>
  </si>
  <si>
    <t>Mai Hồng Hạnh</t>
  </si>
  <si>
    <t>Phạm Thị Mỹ Hạnh</t>
  </si>
  <si>
    <t>QH-2014-E KTQT-NN</t>
  </si>
  <si>
    <t>Nguyễn Thị Hằng</t>
  </si>
  <si>
    <t>Hoàng Thị Ngọc Hân</t>
  </si>
  <si>
    <t>Phạm Thị Hiền</t>
  </si>
  <si>
    <t>Phan Trung Hiếu</t>
  </si>
  <si>
    <t> Ninh Thị Hoa</t>
  </si>
  <si>
    <t>Trần Thị Hoàng</t>
  </si>
  <si>
    <t> Lê Thị Huệ</t>
  </si>
  <si>
    <t>Trương Tuấn Huy</t>
  </si>
  <si>
    <t> Đào Thanh Hương</t>
  </si>
  <si>
    <t>Đinh Thị Thu Hương</t>
  </si>
  <si>
    <t>Đoàn Thị Hương</t>
  </si>
  <si>
    <t>Đỗ Thị Hương</t>
  </si>
  <si>
    <t>Nguyễn Thị Hường</t>
  </si>
  <si>
    <t>Lương Hữu Khánh</t>
  </si>
  <si>
    <t>Ngô Quốc Khánh</t>
  </si>
  <si>
    <t>Nguyễn Văn Kiên</t>
  </si>
  <si>
    <t> Vũ Thị Lan</t>
  </si>
  <si>
    <t>Nguyễn Thị Phương Lan</t>
  </si>
  <si>
    <t>Bùi Duy Linh</t>
  </si>
  <si>
    <t>Hoàng Phượng Linh</t>
  </si>
  <si>
    <t>Nguyễn Thị Phương Linh</t>
  </si>
  <si>
    <t>Nguyễn Mỹ Linh</t>
  </si>
  <si>
    <t>Nguyễn Thảo Linh</t>
  </si>
  <si>
    <t>Nguyễn Thị Thùy Linh</t>
  </si>
  <si>
    <t>Phạm Lê Diệu Linh</t>
  </si>
  <si>
    <t>Tống Thị Khánh Linh</t>
  </si>
  <si>
    <t>Đỗ Hoàng Long</t>
  </si>
  <si>
    <t>Lê Thị Lý</t>
  </si>
  <si>
    <t>Nguyễn Thị Ngát</t>
  </si>
  <si>
    <t>Nguyễn Thị Ngân</t>
  </si>
  <si>
    <t>Mai Thị Minh Ngọc</t>
  </si>
  <si>
    <t>Nguyễn Hồng Nhung</t>
  </si>
  <si>
    <t>Nguyễn Thị Hồng Nhung</t>
  </si>
  <si>
    <t>Trần Thị Nhung</t>
  </si>
  <si>
    <t>Lê Thị Kiều Oanh</t>
  </si>
  <si>
    <t>QH-2015-E KTPT-LUẬT</t>
  </si>
  <si>
    <t>Phạm Lâm Oanh</t>
  </si>
  <si>
    <t>Phạm Thị Mỹ Oanh</t>
  </si>
  <si>
    <t>Khổng Mai Phương</t>
  </si>
  <si>
    <t>QH-2014-E KTPT</t>
  </si>
  <si>
    <t> Vũ Minh Quang</t>
  </si>
  <si>
    <t>Nguyễn Minh Quân</t>
  </si>
  <si>
    <t>Nguyễn Thị Quyên</t>
  </si>
  <si>
    <t>Nguyễn Thị Như Quỳnh</t>
  </si>
  <si>
    <t>Trịnh Thúy Quỳnh</t>
  </si>
  <si>
    <t>Vũ Ngọc Thanh</t>
  </si>
  <si>
    <t>Nguyễn Đức Thành</t>
  </si>
  <si>
    <t>Bùi Thị Phương Thảo</t>
  </si>
  <si>
    <t>Hoàng Thu Thảo</t>
  </si>
  <si>
    <t>Hoàng Đức Thắng</t>
  </si>
  <si>
    <t>Trịnh Hồng Thắng</t>
  </si>
  <si>
    <t>Hoàng Thị Thu Thủy</t>
  </si>
  <si>
    <t>Nguyễn Quang Thụy</t>
  </si>
  <si>
    <t>Trần Thị Thương</t>
  </si>
  <si>
    <t>Trương Thị Hoài Thương</t>
  </si>
  <si>
    <t>Lê Thị Hà Trang</t>
  </si>
  <si>
    <t>Nguyễn Thị Trang</t>
  </si>
  <si>
    <t>Nguyễn Minh Trang</t>
  </si>
  <si>
    <t>Nguyễn Thị Thanh Trang</t>
  </si>
  <si>
    <t>Trần Thị Trang</t>
  </si>
  <si>
    <t>Vũ Thùy Trang</t>
  </si>
  <si>
    <t>Nguyễn Doãn Trung</t>
  </si>
  <si>
    <t>Trần Thị Cẩm Tú</t>
  </si>
  <si>
    <t>Trần Thị Tuyền</t>
  </si>
  <si>
    <t>Nguyễn Thị Hồng Tươi</t>
  </si>
  <si>
    <t> Nguyễn Tố Vân</t>
  </si>
  <si>
    <t>QH-2015-E KINHTE</t>
  </si>
  <si>
    <t> Phan Thị Hải Yến</t>
  </si>
  <si>
    <t>QH-2015-E KTPT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</si>
</sst>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32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29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26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25</v>
      </c>
    </row>
    <row r="25" spans="1:12" s="19" customFormat="1" ht="21.75" customHeight="1">
      <c r="A25" s="57">
        <v>1</v>
      </c>
      <c r="B25" s="58">
        <v>16050001</v>
      </c>
      <c r="C25" s="58" t="s">
        <v>33</v>
      </c>
      <c r="D25" s="59">
        <v>35871</v>
      </c>
      <c r="E25" s="58" t="s">
        <v>34</v>
      </c>
      <c r="F25" s="15"/>
      <c r="G25" s="16"/>
      <c r="H25" s="16"/>
      <c r="I25" s="16"/>
      <c r="J25" s="16"/>
      <c r="K25" s="17" t="e">
        <f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16061496</v>
      </c>
      <c r="C26" s="58" t="s">
        <v>35</v>
      </c>
      <c r="D26" s="59">
        <v>36128</v>
      </c>
      <c r="E26" s="58" t="s">
        <v>36</v>
      </c>
      <c r="F26" s="15"/>
      <c r="G26" s="16"/>
      <c r="H26" s="16"/>
      <c r="I26" s="16"/>
      <c r="J26" s="16"/>
      <c r="K26" s="17" t="e">
        <f>ROUND(($D$17*F26+$D$18*G26+$D$19*H26+$D$20*I26+$D$21*J26)/$D$22,1)</f>
        <v>#DIV/0!</v>
      </c>
      <c r="L26" s="18"/>
    </row>
    <row r="27" spans="1:12" s="19" customFormat="1" ht="21.75" customHeight="1">
      <c r="A27" s="57">
        <v>3</v>
      </c>
      <c r="B27" s="58">
        <v>16051722</v>
      </c>
      <c r="C27" s="58" t="s">
        <v>37</v>
      </c>
      <c r="D27" s="59">
        <v>36120</v>
      </c>
      <c r="E27" s="58" t="s">
        <v>34</v>
      </c>
      <c r="F27" s="15"/>
      <c r="G27" s="16"/>
      <c r="H27" s="16"/>
      <c r="I27" s="16"/>
      <c r="J27" s="16"/>
      <c r="K27" s="17" t="e">
        <f aca="true" t="shared" si="0" ref="K27:K90">ROUND(($D$17*F27+$D$18*G27+$D$19*H27+$D$20*I27+$D$21*J27)/$D$22,1)</f>
        <v>#DIV/0!</v>
      </c>
      <c r="L27" s="18"/>
    </row>
    <row r="28" spans="1:12" s="19" customFormat="1" ht="21.75" customHeight="1">
      <c r="A28" s="57">
        <v>4</v>
      </c>
      <c r="B28" s="58">
        <v>14040030</v>
      </c>
      <c r="C28" s="58" t="s">
        <v>38</v>
      </c>
      <c r="D28" s="59">
        <v>35401</v>
      </c>
      <c r="E28" s="58" t="s">
        <v>39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16050014</v>
      </c>
      <c r="C29" s="58" t="s">
        <v>40</v>
      </c>
      <c r="D29" s="59">
        <v>35905</v>
      </c>
      <c r="E29" s="58" t="s">
        <v>34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16052279</v>
      </c>
      <c r="C30" s="58" t="s">
        <v>41</v>
      </c>
      <c r="D30" s="59">
        <v>35972</v>
      </c>
      <c r="E30" s="58" t="s">
        <v>42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16050008</v>
      </c>
      <c r="C31" s="58" t="s">
        <v>43</v>
      </c>
      <c r="D31" s="59">
        <v>35843</v>
      </c>
      <c r="E31" s="58" t="s">
        <v>34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16051824</v>
      </c>
      <c r="C32" s="58" t="s">
        <v>44</v>
      </c>
      <c r="D32" s="59">
        <v>36017</v>
      </c>
      <c r="E32" s="58" t="s">
        <v>45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16051394</v>
      </c>
      <c r="C33" s="58" t="s">
        <v>46</v>
      </c>
      <c r="D33" s="59">
        <v>36094</v>
      </c>
      <c r="E33" s="58" t="s">
        <v>47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16051728</v>
      </c>
      <c r="C34" s="58" t="s">
        <v>48</v>
      </c>
      <c r="D34" s="59">
        <v>36064</v>
      </c>
      <c r="E34" s="58" t="s">
        <v>34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14040994</v>
      </c>
      <c r="C35" s="58" t="s">
        <v>49</v>
      </c>
      <c r="D35" s="59">
        <v>34919</v>
      </c>
      <c r="E35" s="58" t="s">
        <v>39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16051726</v>
      </c>
      <c r="C36" s="58" t="s">
        <v>50</v>
      </c>
      <c r="D36" s="59">
        <v>36078</v>
      </c>
      <c r="E36" s="58" t="s">
        <v>34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16051725</v>
      </c>
      <c r="C37" s="58" t="s">
        <v>51</v>
      </c>
      <c r="D37" s="59">
        <v>36076</v>
      </c>
      <c r="E37" s="58" t="s">
        <v>34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16052077</v>
      </c>
      <c r="C38" s="58" t="s">
        <v>52</v>
      </c>
      <c r="D38" s="59">
        <v>36072</v>
      </c>
      <c r="E38" s="58" t="s">
        <v>42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16050187</v>
      </c>
      <c r="C39" s="58" t="s">
        <v>53</v>
      </c>
      <c r="D39" s="59">
        <v>36051</v>
      </c>
      <c r="E39" s="58" t="s">
        <v>42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15053540</v>
      </c>
      <c r="C40" s="58" t="s">
        <v>54</v>
      </c>
      <c r="D40" s="59">
        <v>35631</v>
      </c>
      <c r="E40" s="58" t="s">
        <v>55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16052312</v>
      </c>
      <c r="C41" s="58" t="s">
        <v>56</v>
      </c>
      <c r="D41" s="59">
        <v>36029</v>
      </c>
      <c r="E41" s="58" t="s">
        <v>34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15053598</v>
      </c>
      <c r="C42" s="58" t="s">
        <v>57</v>
      </c>
      <c r="D42" s="59">
        <v>35789</v>
      </c>
      <c r="E42" s="58" t="s">
        <v>55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16050032</v>
      </c>
      <c r="C43" s="58" t="s">
        <v>58</v>
      </c>
      <c r="D43" s="59">
        <v>36125</v>
      </c>
      <c r="E43" s="58" t="s">
        <v>34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14050366</v>
      </c>
      <c r="C44" s="58" t="s">
        <v>59</v>
      </c>
      <c r="D44" s="59">
        <v>35383</v>
      </c>
      <c r="E44" s="58" t="s">
        <v>60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15050206</v>
      </c>
      <c r="C45" s="58" t="s">
        <v>61</v>
      </c>
      <c r="D45" s="59">
        <v>35492</v>
      </c>
      <c r="E45" s="58" t="s">
        <v>55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16052315</v>
      </c>
      <c r="C46" s="58" t="s">
        <v>62</v>
      </c>
      <c r="D46" s="59">
        <v>35872</v>
      </c>
      <c r="E46" s="58" t="s">
        <v>34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13040966</v>
      </c>
      <c r="C47" s="58" t="s">
        <v>63</v>
      </c>
      <c r="D47" s="59">
        <v>34861</v>
      </c>
      <c r="E47" s="58" t="s">
        <v>64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16050052</v>
      </c>
      <c r="C48" s="58" t="s">
        <v>65</v>
      </c>
      <c r="D48" s="59">
        <v>35850</v>
      </c>
      <c r="E48" s="58" t="s">
        <v>34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13040967</v>
      </c>
      <c r="C49" s="58" t="s">
        <v>66</v>
      </c>
      <c r="D49" s="59">
        <v>34857</v>
      </c>
      <c r="E49" s="58" t="s">
        <v>64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16052288</v>
      </c>
      <c r="C50" s="58" t="s">
        <v>67</v>
      </c>
      <c r="D50" s="59">
        <v>36026</v>
      </c>
      <c r="E50" s="58" t="s">
        <v>42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16050059</v>
      </c>
      <c r="C51" s="58" t="s">
        <v>68</v>
      </c>
      <c r="D51" s="59">
        <v>36048</v>
      </c>
      <c r="E51" s="58" t="s">
        <v>34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15050018</v>
      </c>
      <c r="C52" s="58" t="s">
        <v>69</v>
      </c>
      <c r="D52" s="59">
        <v>35473</v>
      </c>
      <c r="E52" s="58" t="s">
        <v>55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16051853</v>
      </c>
      <c r="C53" s="58" t="s">
        <v>70</v>
      </c>
      <c r="D53" s="59">
        <v>36004</v>
      </c>
      <c r="E53" s="58" t="s">
        <v>45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15050015</v>
      </c>
      <c r="C54" s="58" t="s">
        <v>71</v>
      </c>
      <c r="D54" s="59">
        <v>35710</v>
      </c>
      <c r="E54" s="58" t="s">
        <v>55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16052292</v>
      </c>
      <c r="C55" s="58" t="s">
        <v>72</v>
      </c>
      <c r="D55" s="59">
        <v>36034</v>
      </c>
      <c r="E55" s="58" t="s">
        <v>42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15050240</v>
      </c>
      <c r="C56" s="58" t="s">
        <v>73</v>
      </c>
      <c r="D56" s="59">
        <v>35776</v>
      </c>
      <c r="E56" s="58" t="s">
        <v>55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16050230</v>
      </c>
      <c r="C57" s="58" t="s">
        <v>74</v>
      </c>
      <c r="D57" s="59">
        <v>35910</v>
      </c>
      <c r="E57" s="58" t="s">
        <v>42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16050079</v>
      </c>
      <c r="C58" s="58" t="s">
        <v>75</v>
      </c>
      <c r="D58" s="59">
        <v>35685</v>
      </c>
      <c r="E58" s="58" t="s">
        <v>34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16050587</v>
      </c>
      <c r="C59" s="58" t="s">
        <v>76</v>
      </c>
      <c r="D59" s="59">
        <v>36114</v>
      </c>
      <c r="E59" s="58" t="s">
        <v>45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16051753</v>
      </c>
      <c r="C60" s="58" t="s">
        <v>77</v>
      </c>
      <c r="D60" s="59">
        <v>36137</v>
      </c>
      <c r="E60" s="58" t="s">
        <v>34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16050591</v>
      </c>
      <c r="C61" s="58" t="s">
        <v>78</v>
      </c>
      <c r="D61" s="59">
        <v>35762</v>
      </c>
      <c r="E61" s="58" t="s">
        <v>45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16050084</v>
      </c>
      <c r="C62" s="58" t="s">
        <v>79</v>
      </c>
      <c r="D62" s="59">
        <v>36028</v>
      </c>
      <c r="E62" s="58" t="s">
        <v>34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16050592</v>
      </c>
      <c r="C63" s="58" t="s">
        <v>80</v>
      </c>
      <c r="D63" s="59">
        <v>35885</v>
      </c>
      <c r="E63" s="58" t="s">
        <v>45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15053569</v>
      </c>
      <c r="C64" s="58" t="s">
        <v>81</v>
      </c>
      <c r="D64" s="59">
        <v>35717</v>
      </c>
      <c r="E64" s="58" t="s">
        <v>55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16050594</v>
      </c>
      <c r="C65" s="58" t="s">
        <v>82</v>
      </c>
      <c r="D65" s="59">
        <v>36085</v>
      </c>
      <c r="E65" s="58" t="s">
        <v>45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16050091</v>
      </c>
      <c r="C66" s="58" t="s">
        <v>83</v>
      </c>
      <c r="D66" s="59">
        <v>36003</v>
      </c>
      <c r="E66" s="58" t="s">
        <v>34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16052294</v>
      </c>
      <c r="C67" s="58" t="s">
        <v>84</v>
      </c>
      <c r="D67" s="59">
        <v>35875</v>
      </c>
      <c r="E67" s="58" t="s">
        <v>42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16050607</v>
      </c>
      <c r="C68" s="58" t="s">
        <v>85</v>
      </c>
      <c r="D68" s="59">
        <v>36001</v>
      </c>
      <c r="E68" s="58" t="s">
        <v>45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16052116</v>
      </c>
      <c r="C69" s="58" t="s">
        <v>86</v>
      </c>
      <c r="D69" s="59">
        <v>35870</v>
      </c>
      <c r="E69" s="58" t="s">
        <v>42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>
        <v>16052117</v>
      </c>
      <c r="C70" s="58" t="s">
        <v>87</v>
      </c>
      <c r="D70" s="59">
        <v>35808</v>
      </c>
      <c r="E70" s="58" t="s">
        <v>42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8">
        <v>16051762</v>
      </c>
      <c r="C71" s="58" t="s">
        <v>88</v>
      </c>
      <c r="D71" s="59">
        <v>35932</v>
      </c>
      <c r="E71" s="58" t="s">
        <v>34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8">
        <v>16052115</v>
      </c>
      <c r="C72" s="58" t="s">
        <v>89</v>
      </c>
      <c r="D72" s="59">
        <v>36079</v>
      </c>
      <c r="E72" s="58" t="s">
        <v>42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8">
        <v>16050603</v>
      </c>
      <c r="C73" s="58" t="s">
        <v>90</v>
      </c>
      <c r="D73" s="59">
        <v>36130</v>
      </c>
      <c r="E73" s="58" t="s">
        <v>45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7">
        <v>50</v>
      </c>
      <c r="B74" s="58">
        <v>16052320</v>
      </c>
      <c r="C74" s="58" t="s">
        <v>91</v>
      </c>
      <c r="D74" s="59">
        <v>36027</v>
      </c>
      <c r="E74" s="58" t="s">
        <v>34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7">
        <v>51</v>
      </c>
      <c r="B75" s="58">
        <v>16050617</v>
      </c>
      <c r="C75" s="58" t="s">
        <v>92</v>
      </c>
      <c r="D75" s="59">
        <v>35579</v>
      </c>
      <c r="E75" s="58" t="s">
        <v>45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7">
        <v>52</v>
      </c>
      <c r="B76" s="58">
        <v>16051868</v>
      </c>
      <c r="C76" s="58" t="s">
        <v>30</v>
      </c>
      <c r="D76" s="59">
        <v>35797</v>
      </c>
      <c r="E76" s="58" t="s">
        <v>45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7">
        <v>53</v>
      </c>
      <c r="B77" s="58">
        <v>16050116</v>
      </c>
      <c r="C77" s="58" t="s">
        <v>93</v>
      </c>
      <c r="D77" s="59">
        <v>35961</v>
      </c>
      <c r="E77" s="58" t="s">
        <v>34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7">
        <v>54</v>
      </c>
      <c r="B78" s="58">
        <v>16052297</v>
      </c>
      <c r="C78" s="58" t="s">
        <v>94</v>
      </c>
      <c r="D78" s="59">
        <v>35748</v>
      </c>
      <c r="E78" s="58" t="s">
        <v>42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7">
        <v>55</v>
      </c>
      <c r="B79" s="58">
        <v>16051775</v>
      </c>
      <c r="C79" s="58" t="s">
        <v>95</v>
      </c>
      <c r="D79" s="59">
        <v>36060</v>
      </c>
      <c r="E79" s="58" t="s">
        <v>34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7">
        <v>56</v>
      </c>
      <c r="B80" s="58">
        <v>16052261</v>
      </c>
      <c r="C80" s="58" t="s">
        <v>31</v>
      </c>
      <c r="D80" s="59">
        <v>35988</v>
      </c>
      <c r="E80" s="58" t="s">
        <v>45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7">
        <v>57</v>
      </c>
      <c r="B81" s="58">
        <v>16052324</v>
      </c>
      <c r="C81" s="58" t="s">
        <v>96</v>
      </c>
      <c r="D81" s="59">
        <v>36041</v>
      </c>
      <c r="E81" s="58" t="s">
        <v>34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7">
        <v>58</v>
      </c>
      <c r="B82" s="58">
        <v>16050264</v>
      </c>
      <c r="C82" s="58" t="s">
        <v>97</v>
      </c>
      <c r="D82" s="59">
        <v>36111</v>
      </c>
      <c r="E82" s="58" t="s">
        <v>42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7">
        <v>59</v>
      </c>
      <c r="B83" s="58">
        <v>16051777</v>
      </c>
      <c r="C83" s="58" t="s">
        <v>98</v>
      </c>
      <c r="D83" s="59">
        <v>35882</v>
      </c>
      <c r="E83" s="58" t="s">
        <v>34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7">
        <v>60</v>
      </c>
      <c r="B84" s="58">
        <v>14062002</v>
      </c>
      <c r="C84" s="58" t="s">
        <v>99</v>
      </c>
      <c r="D84" s="59">
        <v>34806</v>
      </c>
      <c r="E84" s="58" t="s">
        <v>100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7">
        <v>61</v>
      </c>
      <c r="B85" s="58">
        <v>16050267</v>
      </c>
      <c r="C85" s="58" t="s">
        <v>101</v>
      </c>
      <c r="D85" s="59">
        <v>35953</v>
      </c>
      <c r="E85" s="58" t="s">
        <v>42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7">
        <v>62</v>
      </c>
      <c r="B86" s="58">
        <v>16051778</v>
      </c>
      <c r="C86" s="58" t="s">
        <v>102</v>
      </c>
      <c r="D86" s="59">
        <v>35804</v>
      </c>
      <c r="E86" s="58" t="s">
        <v>34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57">
        <v>63</v>
      </c>
      <c r="B87" s="58">
        <v>14050637</v>
      </c>
      <c r="C87" s="58" t="s">
        <v>103</v>
      </c>
      <c r="D87" s="59">
        <v>35213</v>
      </c>
      <c r="E87" s="58" t="s">
        <v>104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s="19" customFormat="1" ht="21.75" customHeight="1">
      <c r="A88" s="57">
        <v>64</v>
      </c>
      <c r="B88" s="58">
        <v>15050022</v>
      </c>
      <c r="C88" s="58" t="s">
        <v>105</v>
      </c>
      <c r="D88" s="59">
        <v>35506</v>
      </c>
      <c r="E88" s="58" t="s">
        <v>55</v>
      </c>
      <c r="F88" s="15"/>
      <c r="G88" s="16"/>
      <c r="H88" s="16"/>
      <c r="I88" s="16"/>
      <c r="J88" s="16"/>
      <c r="K88" s="17" t="e">
        <f t="shared" si="0"/>
        <v>#DIV/0!</v>
      </c>
      <c r="L88" s="18"/>
    </row>
    <row r="89" spans="1:12" s="19" customFormat="1" ht="21.75" customHeight="1">
      <c r="A89" s="57">
        <v>65</v>
      </c>
      <c r="B89" s="58">
        <v>16050646</v>
      </c>
      <c r="C89" s="58" t="s">
        <v>106</v>
      </c>
      <c r="D89" s="59">
        <v>35877</v>
      </c>
      <c r="E89" s="58" t="s">
        <v>45</v>
      </c>
      <c r="F89" s="15"/>
      <c r="G89" s="16"/>
      <c r="H89" s="16"/>
      <c r="I89" s="16"/>
      <c r="J89" s="16"/>
      <c r="K89" s="17" t="e">
        <f t="shared" si="0"/>
        <v>#DIV/0!</v>
      </c>
      <c r="L89" s="18"/>
    </row>
    <row r="90" spans="1:12" s="19" customFormat="1" ht="21.75" customHeight="1">
      <c r="A90" s="57">
        <v>66</v>
      </c>
      <c r="B90" s="58">
        <v>15062305</v>
      </c>
      <c r="C90" s="58" t="s">
        <v>107</v>
      </c>
      <c r="D90" s="59">
        <v>35535</v>
      </c>
      <c r="E90" s="58" t="s">
        <v>36</v>
      </c>
      <c r="F90" s="15"/>
      <c r="G90" s="16"/>
      <c r="H90" s="16"/>
      <c r="I90" s="16"/>
      <c r="J90" s="16"/>
      <c r="K90" s="17" t="e">
        <f t="shared" si="0"/>
        <v>#DIV/0!</v>
      </c>
      <c r="L90" s="18"/>
    </row>
    <row r="91" spans="1:12" s="19" customFormat="1" ht="21.75" customHeight="1">
      <c r="A91" s="57">
        <v>67</v>
      </c>
      <c r="B91" s="58">
        <v>16050648</v>
      </c>
      <c r="C91" s="58" t="s">
        <v>108</v>
      </c>
      <c r="D91" s="59">
        <v>35853</v>
      </c>
      <c r="E91" s="58" t="s">
        <v>45</v>
      </c>
      <c r="F91" s="15"/>
      <c r="G91" s="16"/>
      <c r="H91" s="16"/>
      <c r="I91" s="16"/>
      <c r="J91" s="16"/>
      <c r="K91" s="17" t="e">
        <f aca="true" t="shared" si="1" ref="K91:K114">ROUND(($D$17*F91+$D$18*G91+$D$19*H91+$D$20*I91+$D$21*J91)/$D$22,1)</f>
        <v>#DIV/0!</v>
      </c>
      <c r="L91" s="18"/>
    </row>
    <row r="92" spans="1:12" s="19" customFormat="1" ht="21.75" customHeight="1">
      <c r="A92" s="57">
        <v>68</v>
      </c>
      <c r="B92" s="58">
        <v>14050437</v>
      </c>
      <c r="C92" s="58" t="s">
        <v>109</v>
      </c>
      <c r="D92" s="59">
        <v>35370</v>
      </c>
      <c r="E92" s="58" t="s">
        <v>60</v>
      </c>
      <c r="F92" s="15"/>
      <c r="G92" s="16"/>
      <c r="H92" s="16"/>
      <c r="I92" s="16"/>
      <c r="J92" s="16"/>
      <c r="K92" s="17" t="e">
        <f t="shared" si="1"/>
        <v>#DIV/0!</v>
      </c>
      <c r="L92" s="18"/>
    </row>
    <row r="93" spans="1:12" s="19" customFormat="1" ht="21.75" customHeight="1">
      <c r="A93" s="57">
        <v>69</v>
      </c>
      <c r="B93" s="58">
        <v>16050137</v>
      </c>
      <c r="C93" s="58" t="s">
        <v>110</v>
      </c>
      <c r="D93" s="59">
        <v>36023</v>
      </c>
      <c r="E93" s="58" t="s">
        <v>34</v>
      </c>
      <c r="F93" s="15"/>
      <c r="G93" s="16"/>
      <c r="H93" s="16"/>
      <c r="I93" s="16"/>
      <c r="J93" s="16"/>
      <c r="K93" s="17" t="e">
        <f t="shared" si="1"/>
        <v>#DIV/0!</v>
      </c>
      <c r="L93" s="18"/>
    </row>
    <row r="94" spans="1:12" s="19" customFormat="1" ht="21.75" customHeight="1">
      <c r="A94" s="57">
        <v>70</v>
      </c>
      <c r="B94" s="58">
        <v>16051786</v>
      </c>
      <c r="C94" s="58" t="s">
        <v>111</v>
      </c>
      <c r="D94" s="59">
        <v>35852</v>
      </c>
      <c r="E94" s="58" t="s">
        <v>34</v>
      </c>
      <c r="F94" s="15"/>
      <c r="G94" s="16"/>
      <c r="H94" s="16"/>
      <c r="I94" s="16"/>
      <c r="J94" s="16"/>
      <c r="K94" s="17" t="e">
        <f t="shared" si="1"/>
        <v>#DIV/0!</v>
      </c>
      <c r="L94" s="18"/>
    </row>
    <row r="95" spans="1:12" s="19" customFormat="1" ht="21.75" customHeight="1">
      <c r="A95" s="57">
        <v>71</v>
      </c>
      <c r="B95" s="58">
        <v>16050140</v>
      </c>
      <c r="C95" s="58" t="s">
        <v>112</v>
      </c>
      <c r="D95" s="59">
        <v>36158</v>
      </c>
      <c r="E95" s="58" t="s">
        <v>34</v>
      </c>
      <c r="F95" s="15"/>
      <c r="G95" s="16"/>
      <c r="H95" s="16"/>
      <c r="I95" s="16"/>
      <c r="J95" s="16"/>
      <c r="K95" s="17" t="e">
        <f t="shared" si="1"/>
        <v>#DIV/0!</v>
      </c>
      <c r="L95" s="18"/>
    </row>
    <row r="96" spans="1:12" s="19" customFormat="1" ht="21.75" customHeight="1">
      <c r="A96" s="57">
        <v>72</v>
      </c>
      <c r="B96" s="58">
        <v>16050283</v>
      </c>
      <c r="C96" s="58" t="s">
        <v>113</v>
      </c>
      <c r="D96" s="59">
        <v>36033</v>
      </c>
      <c r="E96" s="58" t="s">
        <v>42</v>
      </c>
      <c r="F96" s="15"/>
      <c r="G96" s="16"/>
      <c r="H96" s="16"/>
      <c r="I96" s="16"/>
      <c r="J96" s="16"/>
      <c r="K96" s="17" t="e">
        <f t="shared" si="1"/>
        <v>#DIV/0!</v>
      </c>
      <c r="L96" s="18"/>
    </row>
    <row r="97" spans="1:12" s="19" customFormat="1" ht="21.75" customHeight="1">
      <c r="A97" s="57">
        <v>73</v>
      </c>
      <c r="B97" s="58">
        <v>15050812</v>
      </c>
      <c r="C97" s="58" t="s">
        <v>114</v>
      </c>
      <c r="D97" s="59">
        <v>35331</v>
      </c>
      <c r="E97" s="58" t="s">
        <v>55</v>
      </c>
      <c r="F97" s="15"/>
      <c r="G97" s="16"/>
      <c r="H97" s="16"/>
      <c r="I97" s="16"/>
      <c r="J97" s="16"/>
      <c r="K97" s="17" t="e">
        <f t="shared" si="1"/>
        <v>#DIV/0!</v>
      </c>
      <c r="L97" s="18"/>
    </row>
    <row r="98" spans="1:12" s="19" customFormat="1" ht="21.75" customHeight="1">
      <c r="A98" s="57">
        <v>74</v>
      </c>
      <c r="B98" s="58">
        <v>16052138</v>
      </c>
      <c r="C98" s="58" t="s">
        <v>115</v>
      </c>
      <c r="D98" s="59">
        <v>36114</v>
      </c>
      <c r="E98" s="58" t="s">
        <v>42</v>
      </c>
      <c r="F98" s="15"/>
      <c r="G98" s="16"/>
      <c r="H98" s="16"/>
      <c r="I98" s="16"/>
      <c r="J98" s="16"/>
      <c r="K98" s="17" t="e">
        <f t="shared" si="1"/>
        <v>#DIV/0!</v>
      </c>
      <c r="L98" s="18"/>
    </row>
    <row r="99" spans="1:12" s="19" customFormat="1" ht="21.75" customHeight="1">
      <c r="A99" s="57">
        <v>75</v>
      </c>
      <c r="B99" s="58">
        <v>16052142</v>
      </c>
      <c r="C99" s="58" t="s">
        <v>116</v>
      </c>
      <c r="D99" s="59">
        <v>36073</v>
      </c>
      <c r="E99" s="58" t="s">
        <v>42</v>
      </c>
      <c r="F99" s="15"/>
      <c r="G99" s="16"/>
      <c r="H99" s="16"/>
      <c r="I99" s="16"/>
      <c r="J99" s="16"/>
      <c r="K99" s="17" t="e">
        <f t="shared" si="1"/>
        <v>#DIV/0!</v>
      </c>
      <c r="L99" s="18"/>
    </row>
    <row r="100" spans="1:12" s="19" customFormat="1" ht="21.75" customHeight="1">
      <c r="A100" s="57">
        <v>76</v>
      </c>
      <c r="B100" s="58">
        <v>16052274</v>
      </c>
      <c r="C100" s="58" t="s">
        <v>117</v>
      </c>
      <c r="D100" s="59">
        <v>35452</v>
      </c>
      <c r="E100" s="58" t="s">
        <v>45</v>
      </c>
      <c r="F100" s="15"/>
      <c r="G100" s="16"/>
      <c r="H100" s="16"/>
      <c r="I100" s="16"/>
      <c r="J100" s="16"/>
      <c r="K100" s="17" t="e">
        <f t="shared" si="1"/>
        <v>#DIV/0!</v>
      </c>
      <c r="L100" s="18"/>
    </row>
    <row r="101" spans="1:12" s="19" customFormat="1" ht="21.75" customHeight="1">
      <c r="A101" s="57">
        <v>77</v>
      </c>
      <c r="B101" s="58">
        <v>16050158</v>
      </c>
      <c r="C101" s="58" t="s">
        <v>118</v>
      </c>
      <c r="D101" s="59">
        <v>35935</v>
      </c>
      <c r="E101" s="58" t="s">
        <v>34</v>
      </c>
      <c r="F101" s="15"/>
      <c r="G101" s="16"/>
      <c r="H101" s="16"/>
      <c r="I101" s="16"/>
      <c r="J101" s="16"/>
      <c r="K101" s="17" t="e">
        <f t="shared" si="1"/>
        <v>#DIV/0!</v>
      </c>
      <c r="L101" s="18"/>
    </row>
    <row r="102" spans="1:12" s="19" customFormat="1" ht="21.75" customHeight="1">
      <c r="A102" s="57">
        <v>78</v>
      </c>
      <c r="B102" s="58">
        <v>16051794</v>
      </c>
      <c r="C102" s="58" t="s">
        <v>119</v>
      </c>
      <c r="D102" s="59">
        <v>35925</v>
      </c>
      <c r="E102" s="58" t="s">
        <v>34</v>
      </c>
      <c r="F102" s="15"/>
      <c r="G102" s="16"/>
      <c r="H102" s="16"/>
      <c r="I102" s="16"/>
      <c r="J102" s="16"/>
      <c r="K102" s="17" t="e">
        <f t="shared" si="1"/>
        <v>#DIV/0!</v>
      </c>
      <c r="L102" s="18"/>
    </row>
    <row r="103" spans="1:12" s="19" customFormat="1" ht="21.75" customHeight="1">
      <c r="A103" s="57">
        <v>79</v>
      </c>
      <c r="B103" s="58">
        <v>16050669</v>
      </c>
      <c r="C103" s="58" t="s">
        <v>120</v>
      </c>
      <c r="D103" s="59">
        <v>36086</v>
      </c>
      <c r="E103" s="58" t="s">
        <v>45</v>
      </c>
      <c r="F103" s="15"/>
      <c r="G103" s="16"/>
      <c r="H103" s="16"/>
      <c r="I103" s="16"/>
      <c r="J103" s="16"/>
      <c r="K103" s="17" t="e">
        <f t="shared" si="1"/>
        <v>#DIV/0!</v>
      </c>
      <c r="L103" s="18"/>
    </row>
    <row r="104" spans="1:12" s="19" customFormat="1" ht="21.75" customHeight="1">
      <c r="A104" s="57">
        <v>80</v>
      </c>
      <c r="B104" s="58">
        <v>16050160</v>
      </c>
      <c r="C104" s="58" t="s">
        <v>121</v>
      </c>
      <c r="D104" s="59">
        <v>35959</v>
      </c>
      <c r="E104" s="58" t="s">
        <v>34</v>
      </c>
      <c r="F104" s="15"/>
      <c r="G104" s="16"/>
      <c r="H104" s="16"/>
      <c r="I104" s="16"/>
      <c r="J104" s="16"/>
      <c r="K104" s="17" t="e">
        <f t="shared" si="1"/>
        <v>#DIV/0!</v>
      </c>
      <c r="L104" s="18"/>
    </row>
    <row r="105" spans="1:12" s="19" customFormat="1" ht="21.75" customHeight="1">
      <c r="A105" s="57">
        <v>81</v>
      </c>
      <c r="B105" s="58">
        <v>15050823</v>
      </c>
      <c r="C105" s="58" t="s">
        <v>122</v>
      </c>
      <c r="D105" s="59">
        <v>35461</v>
      </c>
      <c r="E105" s="58" t="s">
        <v>55</v>
      </c>
      <c r="F105" s="15"/>
      <c r="G105" s="16"/>
      <c r="H105" s="16"/>
      <c r="I105" s="16"/>
      <c r="J105" s="16"/>
      <c r="K105" s="17" t="e">
        <f t="shared" si="1"/>
        <v>#DIV/0!</v>
      </c>
      <c r="L105" s="18"/>
    </row>
    <row r="106" spans="1:12" s="19" customFormat="1" ht="21.75" customHeight="1">
      <c r="A106" s="57">
        <v>82</v>
      </c>
      <c r="B106" s="58">
        <v>16050670</v>
      </c>
      <c r="C106" s="58" t="s">
        <v>123</v>
      </c>
      <c r="D106" s="59">
        <v>36089</v>
      </c>
      <c r="E106" s="58" t="s">
        <v>45</v>
      </c>
      <c r="F106" s="15"/>
      <c r="G106" s="16"/>
      <c r="H106" s="16"/>
      <c r="I106" s="16"/>
      <c r="J106" s="16"/>
      <c r="K106" s="17" t="e">
        <f t="shared" si="1"/>
        <v>#DIV/0!</v>
      </c>
      <c r="L106" s="18"/>
    </row>
    <row r="107" spans="1:12" s="19" customFormat="1" ht="21.75" customHeight="1">
      <c r="A107" s="57">
        <v>83</v>
      </c>
      <c r="B107" s="58">
        <v>16052304</v>
      </c>
      <c r="C107" s="58" t="s">
        <v>124</v>
      </c>
      <c r="D107" s="59">
        <v>36064</v>
      </c>
      <c r="E107" s="58" t="s">
        <v>42</v>
      </c>
      <c r="F107" s="15"/>
      <c r="G107" s="16"/>
      <c r="H107" s="16"/>
      <c r="I107" s="16"/>
      <c r="J107" s="16"/>
      <c r="K107" s="17" t="e">
        <f t="shared" si="1"/>
        <v>#DIV/0!</v>
      </c>
      <c r="L107" s="18"/>
    </row>
    <row r="108" spans="1:12" s="19" customFormat="1" ht="21.75" customHeight="1">
      <c r="A108" s="57">
        <v>84</v>
      </c>
      <c r="B108" s="58">
        <v>13041143</v>
      </c>
      <c r="C108" s="58" t="s">
        <v>125</v>
      </c>
      <c r="D108" s="59">
        <v>34980</v>
      </c>
      <c r="E108" s="58" t="s">
        <v>39</v>
      </c>
      <c r="F108" s="15"/>
      <c r="G108" s="16"/>
      <c r="H108" s="16"/>
      <c r="I108" s="16"/>
      <c r="J108" s="16"/>
      <c r="K108" s="17" t="e">
        <f t="shared" si="1"/>
        <v>#DIV/0!</v>
      </c>
      <c r="L108" s="18"/>
    </row>
    <row r="109" spans="1:12" s="19" customFormat="1" ht="21.75" customHeight="1">
      <c r="A109" s="57">
        <v>85</v>
      </c>
      <c r="B109" s="58">
        <v>16051802</v>
      </c>
      <c r="C109" s="58" t="s">
        <v>126</v>
      </c>
      <c r="D109" s="59">
        <v>36063</v>
      </c>
      <c r="E109" s="58" t="s">
        <v>34</v>
      </c>
      <c r="F109" s="15"/>
      <c r="G109" s="16"/>
      <c r="H109" s="16"/>
      <c r="I109" s="16"/>
      <c r="J109" s="16"/>
      <c r="K109" s="17" t="e">
        <f t="shared" si="1"/>
        <v>#DIV/0!</v>
      </c>
      <c r="L109" s="18"/>
    </row>
    <row r="110" spans="1:12" s="19" customFormat="1" ht="21.75" customHeight="1">
      <c r="A110" s="57">
        <v>86</v>
      </c>
      <c r="B110" s="58">
        <v>16051804</v>
      </c>
      <c r="C110" s="58" t="s">
        <v>127</v>
      </c>
      <c r="D110" s="59">
        <v>36142</v>
      </c>
      <c r="E110" s="58" t="s">
        <v>34</v>
      </c>
      <c r="F110" s="15"/>
      <c r="G110" s="16"/>
      <c r="H110" s="16"/>
      <c r="I110" s="16"/>
      <c r="J110" s="16"/>
      <c r="K110" s="17" t="e">
        <f t="shared" si="1"/>
        <v>#DIV/0!</v>
      </c>
      <c r="L110" s="18"/>
    </row>
    <row r="111" spans="1:12" s="19" customFormat="1" ht="21.75" customHeight="1">
      <c r="A111" s="57">
        <v>87</v>
      </c>
      <c r="B111" s="58">
        <v>16050169</v>
      </c>
      <c r="C111" s="58" t="s">
        <v>128</v>
      </c>
      <c r="D111" s="59">
        <v>36119</v>
      </c>
      <c r="E111" s="58" t="s">
        <v>34</v>
      </c>
      <c r="F111" s="15"/>
      <c r="G111" s="16"/>
      <c r="H111" s="16"/>
      <c r="I111" s="16"/>
      <c r="J111" s="16"/>
      <c r="K111" s="17" t="e">
        <f t="shared" si="1"/>
        <v>#DIV/0!</v>
      </c>
      <c r="L111" s="18"/>
    </row>
    <row r="112" spans="1:12" s="19" customFormat="1" ht="21.75" customHeight="1">
      <c r="A112" s="57">
        <v>88</v>
      </c>
      <c r="B112" s="58">
        <v>16050676</v>
      </c>
      <c r="C112" s="58" t="s">
        <v>129</v>
      </c>
      <c r="D112" s="59">
        <v>35859</v>
      </c>
      <c r="E112" s="58" t="s">
        <v>45</v>
      </c>
      <c r="F112" s="15"/>
      <c r="G112" s="16"/>
      <c r="H112" s="16"/>
      <c r="I112" s="16"/>
      <c r="J112" s="16"/>
      <c r="K112" s="17" t="e">
        <f t="shared" si="1"/>
        <v>#DIV/0!</v>
      </c>
      <c r="L112" s="18"/>
    </row>
    <row r="113" spans="1:12" s="19" customFormat="1" ht="21.75" customHeight="1">
      <c r="A113" s="57">
        <v>89</v>
      </c>
      <c r="B113" s="58">
        <v>15050119</v>
      </c>
      <c r="C113" s="58" t="s">
        <v>130</v>
      </c>
      <c r="D113" s="59">
        <v>35485</v>
      </c>
      <c r="E113" s="58" t="s">
        <v>131</v>
      </c>
      <c r="F113" s="15"/>
      <c r="G113" s="16"/>
      <c r="H113" s="16"/>
      <c r="I113" s="16"/>
      <c r="J113" s="16"/>
      <c r="K113" s="17" t="e">
        <f t="shared" si="1"/>
        <v>#DIV/0!</v>
      </c>
      <c r="L113" s="18"/>
    </row>
    <row r="114" spans="1:12" s="19" customFormat="1" ht="21.75" customHeight="1">
      <c r="A114" s="57">
        <v>90</v>
      </c>
      <c r="B114" s="58">
        <v>15050310</v>
      </c>
      <c r="C114" s="58" t="s">
        <v>132</v>
      </c>
      <c r="D114" s="59">
        <v>35764</v>
      </c>
      <c r="E114" s="58" t="s">
        <v>133</v>
      </c>
      <c r="F114" s="15"/>
      <c r="G114" s="16"/>
      <c r="H114" s="16"/>
      <c r="I114" s="16"/>
      <c r="J114" s="16"/>
      <c r="K114" s="17" t="e">
        <f t="shared" si="1"/>
        <v>#DIV/0!</v>
      </c>
      <c r="L114" s="18"/>
    </row>
    <row r="115" spans="1:12" ht="21.75" customHeight="1">
      <c r="A115" s="51"/>
      <c r="B115" s="52"/>
      <c r="C115" s="52"/>
      <c r="D115" s="56"/>
      <c r="E115" s="52"/>
      <c r="F115" s="3"/>
      <c r="G115" s="3"/>
      <c r="H115" s="3"/>
      <c r="I115" s="3"/>
      <c r="J115" s="3"/>
      <c r="K115" s="53"/>
      <c r="L115" s="3"/>
    </row>
    <row r="116" spans="5:11" ht="16.5">
      <c r="E116" s="65" t="s">
        <v>27</v>
      </c>
      <c r="F116" s="65"/>
      <c r="G116" s="65"/>
      <c r="H116" s="65"/>
      <c r="I116" s="65"/>
      <c r="J116" s="65"/>
      <c r="K116" s="65"/>
    </row>
    <row r="117" spans="5:11" ht="16.5">
      <c r="E117" s="62" t="s">
        <v>28</v>
      </c>
      <c r="F117" s="62"/>
      <c r="G117" s="62"/>
      <c r="H117" s="62"/>
      <c r="I117" s="62"/>
      <c r="J117" s="62"/>
      <c r="K117" s="62"/>
    </row>
  </sheetData>
  <sheetProtection/>
  <mergeCells count="9">
    <mergeCell ref="A4:L4"/>
    <mergeCell ref="A5:L5"/>
    <mergeCell ref="E117:K117"/>
    <mergeCell ref="A6:K6"/>
    <mergeCell ref="C11:K11"/>
    <mergeCell ref="C8:K8"/>
    <mergeCell ref="E116:K116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15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2017-09-25T03:15:03Z</dcterms:modified>
  <cp:category/>
  <cp:version/>
  <cp:contentType/>
  <cp:contentStatus/>
</cp:coreProperties>
</file>